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B119056E-A537-4491-9B71-A218EF9C8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<sst xmlns="http://schemas.openxmlformats.org/spreadsheetml/2006/main" count="55" uniqueCount="55">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</sst>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85.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21518137.659999996</v>
      </c>
      <c r="C3" s="14">
        <f>C4+C13</f>
        <v>128928067.17000002</v>
      </c>
    </row>
    <row r="4" spans="1:3" ht="11.25" customHeight="1" x14ac:dyDescent="0.2">
      <c r="A4" s="9" t="s">
        <v>7</v>
      </c>
      <c r="B4" s="14">
        <f>SUM(B5:B11)</f>
        <v>124914.04</v>
      </c>
      <c r="C4" s="14">
        <f>SUM(C5:C11)</f>
        <v>117402974.55000001</v>
      </c>
    </row>
    <row r="5" spans="1:3" ht="11.25" customHeight="1" x14ac:dyDescent="0.2">
      <c r="A5" s="10" t="s">
        <v>14</v>
      </c>
      <c r="B5" s="15">
        <v>0</v>
      </c>
      <c r="C5" s="15">
        <v>69085591.290000007</v>
      </c>
    </row>
    <row r="6" spans="1:3" ht="11.25" customHeight="1" x14ac:dyDescent="0.2">
      <c r="A6" s="10" t="s">
        <v>15</v>
      </c>
      <c r="B6" s="15">
        <v>124914.04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48317383.259999998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21393223.619999997</v>
      </c>
      <c r="C13" s="14">
        <f>SUM(C14:C22)</f>
        <v>11525092.619999999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5912492.1799999997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11329431.859999999</v>
      </c>
    </row>
    <row r="18" spans="1:3" ht="11.25" customHeight="1" x14ac:dyDescent="0.2">
      <c r="A18" s="10" t="s">
        <v>23</v>
      </c>
      <c r="B18" s="15">
        <v>0</v>
      </c>
      <c r="C18" s="15">
        <v>195660.76</v>
      </c>
    </row>
    <row r="19" spans="1:3" ht="11.25" customHeight="1" x14ac:dyDescent="0.2">
      <c r="A19" s="10" t="s">
        <v>24</v>
      </c>
      <c r="B19" s="15">
        <v>15480731.439999999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141367.99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141367.99</v>
      </c>
    </row>
    <row r="26" spans="1:3" ht="11.25" customHeight="1" x14ac:dyDescent="0.2">
      <c r="A26" s="10" t="s">
        <v>28</v>
      </c>
      <c r="B26" s="15">
        <v>0</v>
      </c>
      <c r="C26" s="15">
        <v>141367.99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149220470.34</v>
      </c>
      <c r="C43" s="14">
        <f>C45+C50+C57</f>
        <v>41669172.840000004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1300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1300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149219170.34</v>
      </c>
      <c r="C50" s="14">
        <f>SUM(C51:C55)</f>
        <v>41669172.840000004</v>
      </c>
    </row>
    <row r="51" spans="1:3" ht="11.25" customHeight="1" x14ac:dyDescent="0.2">
      <c r="A51" s="10" t="s">
        <v>43</v>
      </c>
      <c r="B51" s="15">
        <v>149219170.34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41669172.840000004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53</v>
      </c>
      <c r="B62" s="21"/>
      <c r="C62" s="21"/>
    </row>
    <row r="67" spans="1:5" x14ac:dyDescent="0.2">
      <c r="A67" s="16"/>
      <c r="B67" s="22"/>
      <c r="C67" s="22"/>
      <c r="D67" s="22"/>
      <c r="E67" s="22"/>
    </row>
    <row r="68" spans="1:5" x14ac:dyDescent="0.2">
      <c r="A68" s="3"/>
      <c r="B68" s="23"/>
      <c r="C68" s="23"/>
      <c r="D68" s="23"/>
      <c r="E68" s="23"/>
    </row>
    <row r="74" spans="1:5" x14ac:dyDescent="0.2">
      <c r="A74" s="23"/>
      <c r="B74" s="23"/>
      <c r="C74" s="23"/>
    </row>
    <row r="75" spans="1:5" x14ac:dyDescent="0.2">
      <c r="A75" s="22"/>
      <c r="B75" s="22"/>
      <c r="C75" s="22"/>
    </row>
  </sheetData>
  <sheetProtection formatRows="0" autoFilter="0"/>
  <mergeCells count="8">
    <mergeCell ref="A74:C74"/>
    <mergeCell ref="A75:C75"/>
    <mergeCell ref="A1:C1"/>
    <mergeCell ref="A62:C62"/>
    <mergeCell ref="B67:C67"/>
    <mergeCell ref="D67:E67"/>
    <mergeCell ref="B68:C68"/>
    <mergeCell ref="D68:E68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ignoredErrors>
    <ignoredError sqref="B3:C5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2026-02-20T16:08:09Z</cp:lastPrinted>
  <dcterms:created xsi:type="dcterms:W3CDTF">2012-12-11T20:26:08Z</dcterms:created>
  <dcterms:modified xsi:type="dcterms:W3CDTF">2026-03-05T00:27:02Z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